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5" i="1"/>
  <c r="M5" s="1"/>
  <c r="P5" s="1"/>
  <c r="O5"/>
  <c r="N5"/>
  <c r="N6" s="1"/>
  <c r="P6" l="1"/>
  <c r="O6"/>
</calcChain>
</file>

<file path=xl/sharedStrings.xml><?xml version="1.0" encoding="utf-8"?>
<sst xmlns="http://schemas.openxmlformats.org/spreadsheetml/2006/main" count="28" uniqueCount="28">
  <si>
    <t>l.p.</t>
  </si>
  <si>
    <t>nazwa międzynarodowa /opis przedmiotu zamówienia</t>
  </si>
  <si>
    <t xml:space="preserve">nazwa handlowa </t>
  </si>
  <si>
    <t>j.m.</t>
  </si>
  <si>
    <t>postać / rodzaj op. j.</t>
  </si>
  <si>
    <t>dawka / wielkość op. j.</t>
  </si>
  <si>
    <t>Ilość op.</t>
  </si>
  <si>
    <t>cena j. netto</t>
  </si>
  <si>
    <t>VAT %</t>
  </si>
  <si>
    <t xml:space="preserve">kwota j. VAT </t>
  </si>
  <si>
    <t xml:space="preserve">cena  j. brutto </t>
  </si>
  <si>
    <t>podmiot odpowiedzialny/  wytwórca (uwagi)</t>
  </si>
  <si>
    <t>Kod EAN jeżeli dotyczy</t>
  </si>
  <si>
    <t>CPV</t>
  </si>
  <si>
    <t>ZADANIE 1</t>
  </si>
  <si>
    <t>op.</t>
  </si>
  <si>
    <t>Butelka /płyn</t>
  </si>
  <si>
    <t>250 ml</t>
  </si>
  <si>
    <t>15882000-4</t>
  </si>
  <si>
    <t xml:space="preserve"> </t>
  </si>
  <si>
    <t>EZ/356/305/25 (181844)</t>
  </si>
  <si>
    <r>
      <t>Żywność specjalnego przeznaczenia medycznego do postępowania dietetycznego przy leczeniu chorób metabolicznych</t>
    </r>
    <r>
      <rPr>
        <b/>
        <sz val="11"/>
        <rFont val="Arial"/>
        <family val="2"/>
        <charset val="238"/>
      </rPr>
      <t xml:space="preserve"> (m.in. niedobór transportera glukozy)</t>
    </r>
    <r>
      <rPr>
        <sz val="11"/>
        <rFont val="Arial"/>
        <family val="2"/>
        <charset val="238"/>
      </rPr>
      <t xml:space="preserve"> oraz epilepsji. Stosunek zawartości tłuszczu do węglowodanów i białek </t>
    </r>
    <r>
      <rPr>
        <b/>
        <sz val="11"/>
        <rFont val="Arial"/>
        <family val="2"/>
        <charset val="238"/>
      </rPr>
      <t>4:1.</t>
    </r>
    <r>
      <rPr>
        <sz val="11"/>
        <rFont val="Arial"/>
        <family val="2"/>
        <charset val="238"/>
      </rPr>
      <t xml:space="preserve"> Zawartość w 100 ml min. 150 kcal, 14,5 g tłuszczu, 0,30 g węglowodanów, 3,2 g białka oraz błonnik. </t>
    </r>
  </si>
  <si>
    <t>Suma:</t>
  </si>
  <si>
    <t xml:space="preserve">Wartość netto </t>
  </si>
  <si>
    <t>Kwota VAT</t>
  </si>
  <si>
    <t xml:space="preserve">Wartość  brutto </t>
  </si>
  <si>
    <t>ZAŁĄCZNIK NR 1 FORMULARZ ASORTYMENTOWO-CENOWY</t>
  </si>
  <si>
    <t>ilość 
w op. j.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</si>
</sst>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\ * #,##0.00&quot;      &quot;;\-* #,##0.00&quot;      &quot;;\ * \-#&quot;      &quot;;@\ "/>
    <numFmt numFmtId="166" formatCode="#.00"/>
    <numFmt numFmtId="167" formatCode="#,###.00"/>
  </numFmts>
  <fonts count="23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165" fontId="17" fillId="0" borderId="0" applyBorder="0" applyAlignment="0" applyProtection="0"/>
    <xf numFmtId="9" fontId="17" fillId="0" borderId="0" applyBorder="0" applyAlignment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7" fillId="0" borderId="0" applyFont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17" fillId="0" borderId="0" applyFont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0" fillId="6" borderId="0" applyBorder="0" applyProtection="0"/>
    <xf numFmtId="0" fontId="10" fillId="7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0" borderId="0"/>
    <xf numFmtId="0" fontId="16" fillId="0" borderId="0"/>
  </cellStyleXfs>
  <cellXfs count="50">
    <xf numFmtId="0" fontId="0" fillId="0" borderId="0" xfId="0"/>
    <xf numFmtId="0" fontId="0" fillId="9" borderId="0" xfId="0" applyFill="1" applyAlignment="1">
      <alignment vertical="center"/>
    </xf>
    <xf numFmtId="0" fontId="0" fillId="0" borderId="0" xfId="0" applyAlignment="1">
      <alignment vertical="center"/>
    </xf>
    <xf numFmtId="0" fontId="15" fillId="9" borderId="0" xfId="0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9" borderId="3" xfId="0" applyFont="1" applyFill="1" applyBorder="1" applyAlignment="1">
      <alignment horizontal="center" vertical="center" wrapText="1"/>
    </xf>
    <xf numFmtId="2" fontId="21" fillId="9" borderId="3" xfId="0" applyNumberFormat="1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164" fontId="20" fillId="9" borderId="3" xfId="0" applyNumberFormat="1" applyFont="1" applyFill="1" applyBorder="1" applyAlignment="1" applyProtection="1">
      <alignment horizontal="center" vertical="center" wrapText="1"/>
    </xf>
    <xf numFmtId="4" fontId="21" fillId="9" borderId="3" xfId="0" applyNumberFormat="1" applyFont="1" applyFill="1" applyBorder="1" applyAlignment="1">
      <alignment horizontal="center" vertical="center" wrapText="1"/>
    </xf>
    <xf numFmtId="9" fontId="21" fillId="9" borderId="3" xfId="2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0" fillId="9" borderId="3" xfId="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  <xf numFmtId="0" fontId="21" fillId="9" borderId="3" xfId="21" applyFont="1" applyFill="1" applyBorder="1" applyAlignment="1">
      <alignment horizontal="center" vertical="center" wrapText="1"/>
    </xf>
    <xf numFmtId="167" fontId="21" fillId="9" borderId="3" xfId="0" applyNumberFormat="1" applyFont="1" applyFill="1" applyBorder="1" applyAlignment="1">
      <alignment horizontal="center" vertical="center"/>
    </xf>
    <xf numFmtId="9" fontId="21" fillId="9" borderId="3" xfId="0" applyNumberFormat="1" applyFont="1" applyFill="1" applyBorder="1" applyAlignment="1">
      <alignment horizontal="center" vertical="center"/>
    </xf>
    <xf numFmtId="2" fontId="20" fillId="9" borderId="3" xfId="22" applyNumberFormat="1" applyFont="1" applyFill="1" applyBorder="1" applyAlignment="1">
      <alignment horizontal="center" vertical="center" wrapText="1"/>
    </xf>
    <xf numFmtId="4" fontId="20" fillId="9" borderId="3" xfId="22" applyNumberFormat="1" applyFont="1" applyFill="1" applyBorder="1" applyAlignment="1">
      <alignment horizontal="center" vertical="center" wrapText="1"/>
    </xf>
    <xf numFmtId="4" fontId="20" fillId="9" borderId="3" xfId="1" applyNumberFormat="1" applyFont="1" applyFill="1" applyBorder="1" applyAlignment="1" applyProtection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20" fillId="0" borderId="0" xfId="22" applyFont="1" applyBorder="1" applyAlignment="1">
      <alignment horizontal="left" vertical="center" wrapText="1"/>
    </xf>
    <xf numFmtId="4" fontId="20" fillId="0" borderId="0" xfId="1" applyNumberFormat="1" applyFont="1" applyBorder="1" applyAlignment="1" applyProtection="1">
      <alignment horizontal="center" vertical="center" wrapText="1"/>
    </xf>
    <xf numFmtId="9" fontId="20" fillId="0" borderId="0" xfId="2" applyFont="1" applyBorder="1" applyAlignment="1" applyProtection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8" fillId="10" borderId="3" xfId="1" applyNumberFormat="1" applyFont="1" applyFill="1" applyBorder="1" applyAlignment="1" applyProtection="1">
      <alignment horizontal="center" vertical="center" wrapText="1"/>
    </xf>
    <xf numFmtId="4" fontId="20" fillId="10" borderId="3" xfId="1" applyNumberFormat="1" applyFont="1" applyFill="1" applyBorder="1" applyAlignment="1" applyProtection="1">
      <alignment horizontal="center" vertical="center" wrapText="1"/>
    </xf>
    <xf numFmtId="9" fontId="20" fillId="10" borderId="3" xfId="2" applyFont="1" applyFill="1" applyBorder="1" applyAlignment="1" applyProtection="1">
      <alignment horizontal="center" vertical="center" wrapText="1"/>
    </xf>
    <xf numFmtId="4" fontId="20" fillId="10" borderId="3" xfId="0" applyNumberFormat="1" applyFont="1" applyFill="1" applyBorder="1" applyAlignment="1">
      <alignment horizontal="center" vertical="center" wrapText="1"/>
    </xf>
    <xf numFmtId="166" fontId="20" fillId="10" borderId="3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8" fillId="10" borderId="3" xfId="22" applyFont="1" applyFill="1" applyBorder="1" applyAlignment="1">
      <alignment horizontal="left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</cellXfs>
  <cellStyles count="23">
    <cellStyle name="Accent" xfId="16"/>
    <cellStyle name="Accent 1" xfId="17"/>
    <cellStyle name="Accent 2" xfId="18"/>
    <cellStyle name="Accent 3" xfId="19"/>
    <cellStyle name="Bad" xfId="13"/>
    <cellStyle name="Dziesiętny" xfId="1" builtinId="3"/>
    <cellStyle name="Error" xfId="15"/>
    <cellStyle name="Excel Built-in Normal" xfId="22"/>
    <cellStyle name="Footnote" xfId="8"/>
    <cellStyle name="Good" xfId="11"/>
    <cellStyle name="Heading 1" xfId="4"/>
    <cellStyle name="Heading 2" xfId="5"/>
    <cellStyle name="Hyperlink" xfId="9"/>
    <cellStyle name="Nagłówek" xfId="3"/>
    <cellStyle name="Neutral" xfId="12"/>
    <cellStyle name="Normalny" xfId="0" builtinId="0"/>
    <cellStyle name="Normalny 2" xfId="21"/>
    <cellStyle name="Note" xfId="7"/>
    <cellStyle name="Procentowy" xfId="2" builtinId="5"/>
    <cellStyle name="Status" xfId="10"/>
    <cellStyle name="Text" xfId="6"/>
    <cellStyle name="Warning" xfId="14"/>
    <cellStyle name="Wynik" xfId="2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16"/>
  <sheetViews>
    <sheetView tabSelected="1" zoomScale="85" zoomScaleNormal="85" workbookViewId="0">
      <selection activeCell="R3" sqref="R3"/>
    </sheetView>
  </sheetViews>
  <sheetFormatPr defaultRowHeight="12.75"/>
  <cols>
    <col min="1" max="1" width="4.85546875" customWidth="1"/>
    <col min="2" max="2" width="38.42578125" customWidth="1"/>
    <col min="3" max="3" width="13.7109375" customWidth="1"/>
    <col min="4" max="4" width="17.5703125" customWidth="1"/>
    <col min="5" max="5" width="6.28515625" customWidth="1"/>
    <col min="6" max="6" width="14.5703125" customWidth="1"/>
    <col min="7" max="7" width="11.5703125"/>
    <col min="8" max="8" width="10" customWidth="1"/>
    <col min="9" max="9" width="9.7109375" customWidth="1"/>
    <col min="10" max="10" width="11.5703125"/>
    <col min="11" max="11" width="8.7109375" customWidth="1"/>
    <col min="12" max="16" width="11.5703125"/>
    <col min="17" max="17" width="16.42578125" customWidth="1"/>
    <col min="18" max="18" width="18.85546875" customWidth="1"/>
    <col min="19" max="1022" width="11.5703125"/>
  </cols>
  <sheetData>
    <row r="1" spans="1:248" ht="30" customHeight="1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</row>
    <row r="2" spans="1:248" ht="30" customHeight="1">
      <c r="A2" s="47" t="s">
        <v>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1"/>
      <c r="T2" s="1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</row>
    <row r="3" spans="1:248" ht="84" customHeight="1">
      <c r="A3" s="14" t="s">
        <v>0</v>
      </c>
      <c r="B3" s="15" t="s">
        <v>1</v>
      </c>
      <c r="C3" s="18" t="s">
        <v>13</v>
      </c>
      <c r="D3" s="16" t="s">
        <v>2</v>
      </c>
      <c r="E3" s="17" t="s">
        <v>3</v>
      </c>
      <c r="F3" s="18" t="s">
        <v>4</v>
      </c>
      <c r="G3" s="17" t="s">
        <v>5</v>
      </c>
      <c r="H3" s="17" t="s">
        <v>27</v>
      </c>
      <c r="I3" s="19" t="s">
        <v>6</v>
      </c>
      <c r="J3" s="20" t="s">
        <v>7</v>
      </c>
      <c r="K3" s="21" t="s">
        <v>8</v>
      </c>
      <c r="L3" s="20" t="s">
        <v>9</v>
      </c>
      <c r="M3" s="20" t="s">
        <v>10</v>
      </c>
      <c r="N3" s="20" t="s">
        <v>23</v>
      </c>
      <c r="O3" s="20" t="s">
        <v>24</v>
      </c>
      <c r="P3" s="20" t="s">
        <v>25</v>
      </c>
      <c r="Q3" s="18" t="s">
        <v>11</v>
      </c>
      <c r="R3" s="22" t="s">
        <v>12</v>
      </c>
      <c r="S3" s="3"/>
      <c r="T3" s="4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spans="1:248" ht="25.35" customHeight="1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1"/>
      <c r="K4" s="42"/>
      <c r="L4" s="41"/>
      <c r="M4" s="41"/>
      <c r="N4" s="41"/>
      <c r="O4" s="41"/>
      <c r="P4" s="41"/>
      <c r="Q4" s="43"/>
      <c r="R4" s="44"/>
      <c r="S4" s="7"/>
      <c r="T4" s="8"/>
      <c r="U4" s="8"/>
      <c r="V4" s="8"/>
      <c r="W4" s="8"/>
      <c r="X4" s="8"/>
      <c r="Y4" s="8"/>
      <c r="Z4" s="7"/>
      <c r="AA4" s="8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1"/>
      <c r="IH4" s="11"/>
      <c r="II4" s="11"/>
      <c r="IJ4" s="9"/>
      <c r="IK4" s="9"/>
      <c r="IL4" s="9"/>
      <c r="IN4" s="9"/>
    </row>
    <row r="5" spans="1:248" ht="183" customHeight="1">
      <c r="A5" s="23">
        <v>1</v>
      </c>
      <c r="B5" s="24" t="s">
        <v>21</v>
      </c>
      <c r="C5" s="26" t="s">
        <v>18</v>
      </c>
      <c r="D5" s="25"/>
      <c r="E5" s="26" t="s">
        <v>15</v>
      </c>
      <c r="F5" s="18" t="s">
        <v>16</v>
      </c>
      <c r="G5" s="27" t="s">
        <v>17</v>
      </c>
      <c r="H5" s="27">
        <v>24</v>
      </c>
      <c r="I5" s="27">
        <v>16</v>
      </c>
      <c r="J5" s="28">
        <v>0</v>
      </c>
      <c r="K5" s="29">
        <v>0.05</v>
      </c>
      <c r="L5" s="30">
        <f>J5*K5</f>
        <v>0</v>
      </c>
      <c r="M5" s="31">
        <f>J5+L5</f>
        <v>0</v>
      </c>
      <c r="N5" s="32">
        <f>I5*J5</f>
        <v>0</v>
      </c>
      <c r="O5" s="32">
        <f>I5*L5</f>
        <v>0</v>
      </c>
      <c r="P5" s="32">
        <f>I5*M5</f>
        <v>0</v>
      </c>
      <c r="Q5" s="26"/>
      <c r="R5" s="33"/>
      <c r="S5" s="12"/>
      <c r="T5" s="12"/>
      <c r="U5" s="12"/>
      <c r="V5" s="13"/>
      <c r="W5" s="12"/>
      <c r="X5" s="12"/>
      <c r="Y5" s="8"/>
      <c r="Z5" s="7"/>
      <c r="AA5" s="8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1"/>
      <c r="IH5" s="11"/>
      <c r="II5" s="11"/>
      <c r="IJ5" s="9"/>
      <c r="IK5" s="9"/>
      <c r="IL5" s="9"/>
      <c r="IN5" s="9"/>
    </row>
    <row r="6" spans="1:248" ht="25.35" customHeight="1">
      <c r="A6" s="34"/>
      <c r="B6" s="34"/>
      <c r="C6" s="34"/>
      <c r="D6" s="34"/>
      <c r="E6" s="34"/>
      <c r="F6" s="34"/>
      <c r="G6" s="34"/>
      <c r="H6" s="34"/>
      <c r="I6" s="34"/>
      <c r="J6" s="35"/>
      <c r="K6" s="36"/>
      <c r="L6" s="35"/>
      <c r="M6" s="40" t="s">
        <v>22</v>
      </c>
      <c r="N6" s="40">
        <f>SUM(N5:N5)</f>
        <v>0</v>
      </c>
      <c r="O6" s="40">
        <f t="shared" ref="O6:P6" si="0">SUM(O5:O5)</f>
        <v>0</v>
      </c>
      <c r="P6" s="40">
        <f t="shared" si="0"/>
        <v>0</v>
      </c>
      <c r="Q6" s="37"/>
      <c r="R6" s="38"/>
      <c r="S6" s="7"/>
      <c r="T6" s="8"/>
      <c r="U6" s="8"/>
      <c r="V6" s="8"/>
      <c r="W6" s="8"/>
      <c r="X6" s="8"/>
      <c r="Y6" s="8"/>
      <c r="Z6" s="7"/>
      <c r="AA6" s="8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1"/>
      <c r="IH6" s="11"/>
      <c r="II6" s="11"/>
      <c r="IJ6" s="9"/>
      <c r="IK6" s="9"/>
      <c r="IL6" s="9"/>
      <c r="IN6" s="9"/>
    </row>
    <row r="10" spans="1:248">
      <c r="P10" s="39"/>
    </row>
    <row r="16" spans="1:248">
      <c r="F16" t="s">
        <v>19</v>
      </c>
    </row>
  </sheetData>
  <mergeCells count="3">
    <mergeCell ref="A1:R1"/>
    <mergeCell ref="A4:I4"/>
    <mergeCell ref="A2:R2"/>
  </mergeCells>
  <pageMargins left="0.78740157480314965" right="0.78740157480314965" top="0.78740157480314965" bottom="0.78740157480314965" header="0.51181102362204722" footer="0.51181102362204722"/>
  <pageSetup paperSize="9" scale="5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Sokół</dc:creator>
  <cp:lastModifiedBy>msokol</cp:lastModifiedBy>
  <cp:revision>2</cp:revision>
  <cp:lastPrinted>2025-04-22T07:36:39Z</cp:lastPrinted>
  <dcterms:created xsi:type="dcterms:W3CDTF">2025-04-22T08:33:21Z</dcterms:created>
  <dcterms:modified xsi:type="dcterms:W3CDTF">2025-04-22T07:38:21Z</dcterms:modified>
  <dc:language>pl-PL</dc:language>
</cp:coreProperties>
</file>